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D21D01A-20C1-4695-8B83-62C5D6B68F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11" i="1"/>
  <c r="C12" i="1"/>
  <c r="C13" i="1"/>
  <c r="C7" i="1"/>
  <c r="C6" i="1"/>
  <c r="C9" i="1" l="1"/>
  <c r="C10" i="1" s="1"/>
</calcChain>
</file>

<file path=xl/sharedStrings.xml><?xml version="1.0" encoding="utf-8"?>
<sst xmlns="http://schemas.openxmlformats.org/spreadsheetml/2006/main" count="10" uniqueCount="10">
  <si>
    <t>INTRODUCE TU SUELDO ACTUAL</t>
  </si>
  <si>
    <t>Subida de sueldo para 2025</t>
  </si>
  <si>
    <t>Subida de sueldo para 2027 (+4,5%)</t>
  </si>
  <si>
    <t>Atrasos de la subida del año 2025 (+2,5%)</t>
  </si>
  <si>
    <t>Subida de sueldo para 2026 (+1,5%)</t>
  </si>
  <si>
    <t>Subida 2027 si el IPC en 2026 es igual o superior al 1,5%</t>
  </si>
  <si>
    <t>Atrasos de 2026 si el IPC en 2026 es igual o superior al 1,5%</t>
  </si>
  <si>
    <t>Subida de sueldo para 2028 (+2%)</t>
  </si>
  <si>
    <t>INCREMENTO ACUMULADO 2025-2028</t>
  </si>
  <si>
    <t>CALCULA TU SUBIDA SALARIAL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</si>
</sst>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sz val="16"/>
      <color theme="1"/>
      <name val="Aptos"/>
      <family val="2"/>
    </font>
    <font>
      <sz val="11"/>
      <color theme="3"/>
      <name val="Calibri"/>
      <family val="2"/>
      <scheme val="minor"/>
    </font>
    <font>
      <sz val="16"/>
      <color theme="3"/>
      <name val="Aptos"/>
      <family val="2"/>
    </font>
    <font>
      <sz val="16"/>
      <color theme="9"/>
      <name val="Aptos"/>
      <family val="2"/>
    </font>
    <font>
      <sz val="16"/>
      <color rgb="FFC00000"/>
      <name val="Aptos"/>
      <family val="2"/>
    </font>
    <font>
      <sz val="16"/>
      <color rgb="FF7030A0"/>
      <name val="Aptos"/>
      <family val="2"/>
    </font>
    <font>
      <b/>
      <sz val="2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8" fillId="0" borderId="0" xfId="0" applyFont="1"/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5" fillId="0" borderId="1" xfId="0" applyFont="1" applyBorder="1" applyAlignment="1" applyProtection="1">
      <alignment vertical="center"/>
    </xf>
    <xf numFmtId="0" fontId="6" fillId="0" borderId="1" xfId="0" applyFont="1" applyBorder="1" applyAlignment="1" applyProtection="1">
      <alignment vertical="center"/>
    </xf>
    <xf numFmtId="166" fontId="5" fillId="0" borderId="1" xfId="0" applyNumberFormat="1" applyFont="1" applyBorder="1" applyAlignment="1" applyProtection="1">
      <alignment vertical="center"/>
    </xf>
    <xf numFmtId="166" fontId="6" fillId="0" borderId="1" xfId="0" applyNumberFormat="1" applyFont="1" applyBorder="1" applyAlignment="1" applyProtection="1">
      <alignment vertical="center"/>
    </xf>
    <xf numFmtId="0" fontId="7" fillId="0" borderId="1" xfId="0" applyFont="1" applyBorder="1" applyAlignment="1" applyProtection="1">
      <alignment vertical="center"/>
    </xf>
    <xf numFmtId="166" fontId="7" fillId="0" borderId="1" xfId="0" applyNumberFormat="1" applyFont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33131</xdr:colOff>
      <xdr:row>13</xdr:row>
      <xdr:rowOff>107675</xdr:rowOff>
    </xdr:from>
    <xdr:to>
      <xdr:col>1</xdr:col>
      <xdr:colOff>2365525</xdr:colOff>
      <xdr:row>22</xdr:row>
      <xdr:rowOff>31371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9A94716-AC65-B3B9-A2D5-863A1B73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044" y="3255066"/>
          <a:ext cx="2332394" cy="21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0"/>
  <sheetViews>
    <sheetView tabSelected="1" zoomScale="115" zoomScaleNormal="115" workbookViewId="0">
      <selection activeCell="D10" sqref="D10"/>
    </sheetView>
  </sheetViews>
  <sheetFormatPr baseColWidth="10" defaultColWidth="9.140625" defaultRowHeight="15" x14ac:dyDescent="0.25"/>
  <cols>
    <col min="2" max="2" width="82.7109375" customWidth="1"/>
    <col min="3" max="3" width="16.7109375" customWidth="1"/>
  </cols>
  <sheetData>
    <row r="3" spans="2:3" ht="26.25" x14ac:dyDescent="0.4">
      <c r="B3" s="3" t="s">
        <v>9</v>
      </c>
    </row>
    <row r="5" spans="2:3" s="6" customFormat="1" ht="24" customHeight="1" x14ac:dyDescent="0.25">
      <c r="B5" s="4" t="s">
        <v>0</v>
      </c>
      <c r="C5" s="5">
        <v>2036</v>
      </c>
    </row>
    <row r="6" spans="2:3" s="6" customFormat="1" ht="24" customHeight="1" x14ac:dyDescent="0.25">
      <c r="B6" s="7" t="s">
        <v>1</v>
      </c>
      <c r="C6" s="7">
        <f>C5*1.025</f>
        <v>2086.8999999999996</v>
      </c>
    </row>
    <row r="7" spans="2:3" s="6" customFormat="1" ht="24" customHeight="1" x14ac:dyDescent="0.25">
      <c r="B7" s="8" t="s">
        <v>3</v>
      </c>
      <c r="C7" s="8">
        <f>C5*0.025*14</f>
        <v>712.60000000000014</v>
      </c>
    </row>
    <row r="8" spans="2:3" s="6" customFormat="1" ht="24" customHeight="1" x14ac:dyDescent="0.25">
      <c r="B8" s="7" t="s">
        <v>4</v>
      </c>
      <c r="C8" s="9">
        <f>C6*1.015</f>
        <v>2118.2034999999996</v>
      </c>
    </row>
    <row r="9" spans="2:3" s="6" customFormat="1" ht="24" customHeight="1" x14ac:dyDescent="0.25">
      <c r="B9" s="7" t="s">
        <v>2</v>
      </c>
      <c r="C9" s="9">
        <f>C8*1.045</f>
        <v>2213.5226574999992</v>
      </c>
    </row>
    <row r="10" spans="2:3" s="6" customFormat="1" ht="24" customHeight="1" x14ac:dyDescent="0.25">
      <c r="B10" s="8" t="s">
        <v>5</v>
      </c>
      <c r="C10" s="10">
        <f>C9*1.005</f>
        <v>2224.5902707874989</v>
      </c>
    </row>
    <row r="11" spans="2:3" s="6" customFormat="1" ht="24" customHeight="1" x14ac:dyDescent="0.25">
      <c r="B11" s="8" t="s">
        <v>6</v>
      </c>
      <c r="C11" s="10">
        <f>C8*0.005*14</f>
        <v>148.27424499999998</v>
      </c>
    </row>
    <row r="12" spans="2:3" s="6" customFormat="1" ht="24" customHeight="1" x14ac:dyDescent="0.25">
      <c r="B12" s="7" t="s">
        <v>7</v>
      </c>
      <c r="C12" s="9">
        <f>C10*1.02</f>
        <v>2269.082076203249</v>
      </c>
    </row>
    <row r="13" spans="2:3" s="6" customFormat="1" ht="24" customHeight="1" x14ac:dyDescent="0.25">
      <c r="B13" s="11" t="s">
        <v>8</v>
      </c>
      <c r="C13" s="12">
        <f>C12-C5</f>
        <v>233.08207620324902</v>
      </c>
    </row>
    <row r="14" spans="2:3" ht="21" customHeight="1" x14ac:dyDescent="0.25">
      <c r="B14" s="1"/>
      <c r="C14" s="1"/>
    </row>
    <row r="15" spans="2:3" ht="21" customHeight="1" x14ac:dyDescent="0.25">
      <c r="C15" s="1"/>
    </row>
    <row r="16" spans="2:3" ht="21" customHeight="1" x14ac:dyDescent="0.25">
      <c r="B16" s="1"/>
      <c r="C16" s="2"/>
    </row>
    <row r="17" spans="2:2" ht="21" customHeight="1" x14ac:dyDescent="0.25">
      <c r="B17" s="1"/>
    </row>
    <row r="18" spans="2:2" ht="21" customHeight="1" x14ac:dyDescent="0.25"/>
    <row r="19" spans="2:2" ht="21" customHeight="1" x14ac:dyDescent="0.25"/>
    <row r="20" spans="2:2" ht="21" customHeight="1" x14ac:dyDescent="0.25"/>
  </sheetData>
  <sheetProtection algorithmName="SHA-512" hashValue="5sO+CMM5J83wLcQNRDRm7iXf7DKh4Zc8XYZ5qkfpY+qEyBEDCYeE0kbtAXiiBGIiYeDAGMVrQnbl0uiJYEiNKQ==" saltValue="OMmmaB0EF6sDh4yOCbn5lg==" spinCount="100000" sheet="1" objects="1" scenario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ANTONIO JOSE LOBATO ALEJANO</cp:lastModifiedBy>
  <dcterms:created xsi:type="dcterms:W3CDTF">2015-06-05T18:19:34Z</dcterms:created>
  <dcterms:modified xsi:type="dcterms:W3CDTF">2025-12-09T10:39:49Z</dcterms:modified>
</cp:coreProperties>
</file>